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\Desktop\LIXO\FINALIZADA\"/>
    </mc:Choice>
  </mc:AlternateContent>
  <xr:revisionPtr revIDLastSave="0" documentId="13_ncr:1_{8EDF18ED-8A6C-4450-AC60-CC2313FAA263}" xr6:coauthVersionLast="47" xr6:coauthVersionMax="47" xr10:uidLastSave="{00000000-0000-0000-0000-000000000000}"/>
  <bookViews>
    <workbookView xWindow="-120" yWindow="-120" windowWidth="20730" windowHeight="11160" xr2:uid="{C0EB023A-D45E-4C40-9367-542C7BE032C6}"/>
  </bookViews>
  <sheets>
    <sheet name="Proposta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F19" i="1"/>
  <c r="F18" i="1"/>
  <c r="G18" i="1" s="1"/>
  <c r="G19" i="1" l="1"/>
  <c r="G21" i="1" s="1"/>
  <c r="G24" i="1" l="1"/>
</calcChain>
</file>

<file path=xl/sharedStrings.xml><?xml version="1.0" encoding="utf-8"?>
<sst xmlns="http://schemas.openxmlformats.org/spreadsheetml/2006/main" count="33" uniqueCount="32">
  <si>
    <t>PROPOSTA FINANCEIRA</t>
  </si>
  <si>
    <t xml:space="preserve">Razão Social: </t>
  </si>
  <si>
    <t xml:space="preserve">Endereço: </t>
  </si>
  <si>
    <t xml:space="preserve">Bairro: </t>
  </si>
  <si>
    <t xml:space="preserve">Cidade: </t>
  </si>
  <si>
    <t xml:space="preserve">Cep: </t>
  </si>
  <si>
    <t xml:space="preserve">Telefone: </t>
  </si>
  <si>
    <t xml:space="preserve">CNPJ: </t>
  </si>
  <si>
    <t>E-mail:</t>
  </si>
  <si>
    <t>ITEM</t>
  </si>
  <si>
    <t>QTD</t>
  </si>
  <si>
    <t>Unidade</t>
  </si>
  <si>
    <t>ESPECIFICAÇÃO DOS SERVIÇOS</t>
  </si>
  <si>
    <t>R$ TOTAL MENSAL</t>
  </si>
  <si>
    <t>MÊS</t>
  </si>
  <si>
    <t>VALOR TOTAL DOS SERVIÇOS ==&gt;</t>
  </si>
  <si>
    <t xml:space="preserve"> Esta Proposta Financeira tem validade de 60 dias;</t>
  </si>
  <si>
    <t xml:space="preserve"> A Licitante informa que prestará os serviços de acordo com o que prevê no projeto básico;</t>
  </si>
  <si>
    <t>A empresa tem pleno conhecimento das condições e locais para cumprimento das obrigações do objeto da licitação,</t>
  </si>
  <si>
    <t>A empresa está ciente de que não será permitido a utilização do transbordo do Município, o qual terá suas atividades encerradas.</t>
  </si>
  <si>
    <t>COLETA, TRIAGEM E TRANSPORTE DOS RESÍDUOS SÓLIDOS ALTA TEMPORADA</t>
  </si>
  <si>
    <t>COLETA, TRIAGEM E TRANSPORTE DOS RESÍDUOS SÓLIDOS BAIXA TEMPORADA</t>
  </si>
  <si>
    <t xml:space="preserve">R$ TOTAL </t>
  </si>
  <si>
    <t>TOTAL POR TONELADA ALTA TEMPORADA==&gt; MÉDIA DE 160 TONELADAS MÊS==&gt;</t>
  </si>
  <si>
    <t>TOTAL POR TONELADA BAIXA TEMPORADA==&gt; MÉDIA DE 90 TONELADAS MÊS==&gt;</t>
  </si>
  <si>
    <t>VALOR MÉDIO POR TONELADA (ALTA E BAIXA TEMPORADA)==&gt;</t>
  </si>
  <si>
    <t>Municipio de Arambaré - Concorrência Pública n°</t>
  </si>
  <si>
    <t xml:space="preserve">A empresa está ciente de que deverá locar um pavilhão no Município de Arambaré e licenciar para a atividade de Triagem que atenda toda a demanda </t>
  </si>
  <si>
    <t>do projeto básico.</t>
  </si>
  <si>
    <t>A empresa está ciente que todos os custos de implantação e operação da central de triagem é por sua conta e que a receita com a venda do Reciclado é</t>
  </si>
  <si>
    <t>100% da empresa vencedora do certame.</t>
  </si>
  <si>
    <t>Arambaré, 30 de Novembro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</si>
</sst>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(* #,##0.00_);_(* \(#,##0.0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2"/>
      <name val="Calibri Light"/>
      <family val="2"/>
    </font>
    <font>
      <sz val="11"/>
      <name val="Calibri Light"/>
      <family val="2"/>
    </font>
    <font>
      <b/>
      <sz val="10"/>
      <name val="Calibri Light"/>
      <family val="2"/>
    </font>
    <font>
      <b/>
      <i/>
      <sz val="9"/>
      <name val="Calibri Light"/>
      <family val="2"/>
    </font>
    <font>
      <i/>
      <sz val="9"/>
      <name val="Calibri Light"/>
      <family val="2"/>
    </font>
    <font>
      <b/>
      <i/>
      <sz val="9"/>
      <color rgb="FFFF0000"/>
      <name val="Calibri Light"/>
      <family val="2"/>
    </font>
    <font>
      <b/>
      <i/>
      <sz val="10"/>
      <name val="Calibri Light"/>
      <family val="2"/>
    </font>
    <font>
      <b/>
      <sz val="10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5" xfId="0" applyFont="1" applyBorder="1"/>
    <xf numFmtId="0" fontId="3" fillId="2" borderId="4" xfId="0" applyFont="1" applyFill="1" applyBorder="1"/>
    <xf numFmtId="0" fontId="7" fillId="2" borderId="0" xfId="0" applyFont="1" applyFill="1"/>
    <xf numFmtId="0" fontId="3" fillId="2" borderId="5" xfId="0" applyFont="1" applyFill="1" applyBorder="1"/>
    <xf numFmtId="0" fontId="3" fillId="2" borderId="0" xfId="0" applyFont="1" applyFill="1"/>
    <xf numFmtId="0" fontId="3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3" fillId="2" borderId="5" xfId="3" applyFont="1" applyFill="1" applyBorder="1"/>
    <xf numFmtId="164" fontId="3" fillId="0" borderId="0" xfId="3" applyFont="1" applyBorder="1"/>
    <xf numFmtId="164" fontId="3" fillId="0" borderId="5" xfId="3" applyFont="1" applyBorder="1"/>
    <xf numFmtId="0" fontId="3" fillId="0" borderId="0" xfId="0" applyFont="1" applyAlignment="1">
      <alignment vertical="center"/>
    </xf>
    <xf numFmtId="165" fontId="3" fillId="0" borderId="0" xfId="1" applyFont="1" applyBorder="1" applyAlignment="1">
      <alignment vertical="center"/>
    </xf>
    <xf numFmtId="165" fontId="8" fillId="0" borderId="5" xfId="1" applyFont="1" applyBorder="1" applyAlignment="1">
      <alignment vertical="center"/>
    </xf>
    <xf numFmtId="165" fontId="9" fillId="0" borderId="0" xfId="1" applyFont="1" applyAlignment="1">
      <alignment vertical="center"/>
    </xf>
    <xf numFmtId="165" fontId="3" fillId="0" borderId="5" xfId="1" applyFont="1" applyBorder="1" applyAlignment="1">
      <alignment vertical="center"/>
    </xf>
    <xf numFmtId="165" fontId="3" fillId="0" borderId="0" xfId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3" xfId="0" applyFont="1" applyBorder="1"/>
    <xf numFmtId="0" fontId="11" fillId="0" borderId="0" xfId="0" applyFont="1" applyAlignment="1">
      <alignment horizontal="center" vertical="center"/>
    </xf>
    <xf numFmtId="0" fontId="3" fillId="0" borderId="14" xfId="0" applyFont="1" applyBorder="1"/>
    <xf numFmtId="0" fontId="3" fillId="0" borderId="7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164" fontId="3" fillId="2" borderId="19" xfId="3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3" fillId="2" borderId="22" xfId="3" applyFont="1" applyFill="1" applyBorder="1" applyAlignment="1">
      <alignment vertical="center"/>
    </xf>
    <xf numFmtId="0" fontId="3" fillId="0" borderId="0" xfId="0" applyFont="1" applyBorder="1"/>
    <xf numFmtId="164" fontId="3" fillId="2" borderId="23" xfId="2" applyFont="1" applyFill="1" applyBorder="1" applyAlignment="1">
      <alignment horizontal="center" vertical="center" wrapText="1"/>
    </xf>
    <xf numFmtId="164" fontId="3" fillId="2" borderId="24" xfId="2" applyFont="1" applyFill="1" applyBorder="1" applyAlignment="1">
      <alignment horizontal="center" vertical="center" wrapText="1"/>
    </xf>
    <xf numFmtId="164" fontId="3" fillId="2" borderId="25" xfId="2" applyFont="1" applyFill="1" applyBorder="1" applyAlignment="1">
      <alignment horizontal="center" vertical="center" wrapText="1"/>
    </xf>
    <xf numFmtId="164" fontId="3" fillId="2" borderId="26" xfId="3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164" fontId="7" fillId="0" borderId="0" xfId="3" applyFont="1" applyBorder="1"/>
    <xf numFmtId="0" fontId="7" fillId="0" borderId="12" xfId="0" applyFont="1" applyBorder="1"/>
    <xf numFmtId="0" fontId="7" fillId="0" borderId="0" xfId="0" applyFont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164" fontId="12" fillId="3" borderId="0" xfId="3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/>
    </xf>
    <xf numFmtId="164" fontId="12" fillId="3" borderId="11" xfId="3" applyFont="1" applyFill="1" applyBorder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</cellXfs>
  <cellStyles count="4">
    <cellStyle name="Moeda" xfId="2" builtinId="4"/>
    <cellStyle name="Moeda 2" xfId="3" xr:uid="{886B5614-7393-43B2-89B9-15C0E0CAE1E7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coleta,%20triagem%20e%20transporte%20alta%20tempor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coleta,%20triagem%20e%20transporte%20baixa%20tempor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leta Domiciliar"/>
      <sheetName val="2.Encargos Sociais"/>
      <sheetName val="3.CAGED"/>
      <sheetName val="4.BDI"/>
      <sheetName val="5. Depreciação"/>
      <sheetName val="6.Remuneração de capital"/>
      <sheetName val="7. Dimensionamento"/>
    </sheetNames>
    <sheetDataSet>
      <sheetData sheetId="0">
        <row r="277">
          <cell r="F277">
            <v>160557.63449442352</v>
          </cell>
        </row>
        <row r="281">
          <cell r="C281">
            <v>1003.4852155901469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leta Domiciliar"/>
      <sheetName val="2.Encargos Sociais"/>
      <sheetName val="3.CAGED"/>
      <sheetName val="4.BDI"/>
      <sheetName val="5. Depreciação"/>
      <sheetName val="6.Remuneração de capital"/>
      <sheetName val="7. Dimensionamento"/>
    </sheetNames>
    <sheetDataSet>
      <sheetData sheetId="0">
        <row r="277">
          <cell r="F277">
            <v>75020.134819295665</v>
          </cell>
        </row>
        <row r="281">
          <cell r="C281">
            <v>833.55705354772965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0ECA-6014-447F-9FD2-EB225F5D738B}">
  <dimension ref="A1:K55"/>
  <sheetViews>
    <sheetView showGridLines="0" tabSelected="1" zoomScaleNormal="100" workbookViewId="0">
      <selection activeCell="B35" sqref="B35:H35"/>
    </sheetView>
  </sheetViews>
  <sheetFormatPr defaultColWidth="9.140625" defaultRowHeight="12.75" x14ac:dyDescent="0.2"/>
  <cols>
    <col min="1" max="1" width="1.5703125" style="4" customWidth="1"/>
    <col min="2" max="2" width="10.140625" style="4" customWidth="1"/>
    <col min="3" max="3" width="4.28515625" style="4" bestFit="1" customWidth="1"/>
    <col min="4" max="4" width="7.42578125" style="4" bestFit="1" customWidth="1"/>
    <col min="5" max="5" width="59.42578125" style="4" bestFit="1" customWidth="1"/>
    <col min="6" max="6" width="16" style="4" bestFit="1" customWidth="1"/>
    <col min="7" max="7" width="17.5703125" style="4" customWidth="1"/>
    <col min="8" max="8" width="1.5703125" style="4" customWidth="1"/>
    <col min="9" max="9" width="12.42578125" style="4" bestFit="1" customWidth="1"/>
    <col min="10" max="16384" width="9.140625" style="4"/>
  </cols>
  <sheetData>
    <row r="1" spans="1:11" x14ac:dyDescent="0.2">
      <c r="A1" s="1"/>
      <c r="B1" s="2"/>
      <c r="C1" s="2"/>
      <c r="D1" s="2"/>
      <c r="E1" s="2"/>
      <c r="F1" s="2"/>
      <c r="G1" s="2"/>
      <c r="H1" s="3"/>
    </row>
    <row r="2" spans="1:11" ht="20.100000000000001" customHeight="1" x14ac:dyDescent="0.25">
      <c r="A2" s="5"/>
      <c r="B2" s="65" t="s">
        <v>0</v>
      </c>
      <c r="C2" s="65"/>
      <c r="D2" s="65"/>
      <c r="E2" s="65"/>
      <c r="F2" s="65"/>
      <c r="G2" s="65"/>
      <c r="H2" s="66"/>
      <c r="I2" s="6"/>
      <c r="J2" s="6"/>
      <c r="K2" s="6"/>
    </row>
    <row r="3" spans="1:11" ht="15.6" customHeight="1" x14ac:dyDescent="0.25">
      <c r="A3" s="5"/>
      <c r="E3" s="7"/>
      <c r="F3" s="7"/>
      <c r="G3" s="7"/>
      <c r="H3" s="8"/>
      <c r="I3" s="7"/>
      <c r="J3" s="7"/>
      <c r="K3" s="7"/>
    </row>
    <row r="4" spans="1:11" ht="18.600000000000001" customHeight="1" x14ac:dyDescent="0.25">
      <c r="A4" s="5"/>
      <c r="B4" s="67" t="s">
        <v>26</v>
      </c>
      <c r="C4" s="67"/>
      <c r="D4" s="67"/>
      <c r="E4" s="67"/>
      <c r="F4" s="67"/>
      <c r="G4" s="67"/>
      <c r="H4" s="9"/>
      <c r="I4" s="10"/>
      <c r="J4" s="10"/>
      <c r="K4" s="10"/>
    </row>
    <row r="5" spans="1:11" ht="15" x14ac:dyDescent="0.25">
      <c r="A5" s="5"/>
      <c r="E5" s="68"/>
      <c r="F5" s="68"/>
      <c r="G5" s="68"/>
      <c r="H5" s="69"/>
      <c r="I5" s="10"/>
      <c r="J5" s="10"/>
      <c r="K5" s="10"/>
    </row>
    <row r="6" spans="1:11" ht="15" x14ac:dyDescent="0.25">
      <c r="A6" s="5"/>
      <c r="E6" s="7"/>
      <c r="F6" s="7"/>
      <c r="G6" s="7"/>
      <c r="H6" s="8"/>
      <c r="I6" s="7"/>
      <c r="J6" s="7"/>
      <c r="K6" s="7"/>
    </row>
    <row r="7" spans="1:11" x14ac:dyDescent="0.2">
      <c r="A7" s="5"/>
      <c r="H7" s="11"/>
    </row>
    <row r="8" spans="1:11" s="15" customFormat="1" ht="16.350000000000001" customHeight="1" x14ac:dyDescent="0.2">
      <c r="A8" s="12"/>
      <c r="B8" s="13" t="s">
        <v>1</v>
      </c>
      <c r="C8" s="13"/>
      <c r="D8" s="13"/>
      <c r="E8" s="13"/>
      <c r="F8" s="13"/>
      <c r="G8" s="13"/>
      <c r="H8" s="14"/>
    </row>
    <row r="9" spans="1:11" s="15" customFormat="1" ht="16.350000000000001" customHeight="1" x14ac:dyDescent="0.2">
      <c r="A9" s="12"/>
      <c r="B9" s="70" t="s">
        <v>2</v>
      </c>
      <c r="C9" s="70"/>
      <c r="D9" s="70"/>
      <c r="E9" s="70"/>
      <c r="F9" s="70"/>
      <c r="G9" s="70"/>
      <c r="H9" s="14"/>
    </row>
    <row r="10" spans="1:11" s="15" customFormat="1" ht="16.350000000000001" customHeight="1" x14ac:dyDescent="0.2">
      <c r="A10" s="12"/>
      <c r="B10" s="70" t="s">
        <v>3</v>
      </c>
      <c r="C10" s="70"/>
      <c r="D10" s="70"/>
      <c r="E10" s="70"/>
      <c r="F10" s="70"/>
      <c r="G10" s="70"/>
      <c r="H10" s="14"/>
    </row>
    <row r="11" spans="1:11" s="15" customFormat="1" ht="16.350000000000001" customHeight="1" x14ac:dyDescent="0.2">
      <c r="A11" s="12"/>
      <c r="B11" s="70" t="s">
        <v>4</v>
      </c>
      <c r="C11" s="70"/>
      <c r="D11" s="70"/>
      <c r="E11" s="70"/>
      <c r="F11" s="70"/>
      <c r="G11" s="70"/>
      <c r="H11" s="16"/>
    </row>
    <row r="12" spans="1:11" s="15" customFormat="1" ht="16.350000000000001" customHeight="1" x14ac:dyDescent="0.2">
      <c r="A12" s="12"/>
      <c r="B12" s="70" t="s">
        <v>5</v>
      </c>
      <c r="C12" s="70"/>
      <c r="D12" s="70"/>
      <c r="E12" s="70"/>
      <c r="F12" s="70"/>
      <c r="G12" s="70"/>
      <c r="H12" s="14"/>
    </row>
    <row r="13" spans="1:11" s="15" customFormat="1" ht="16.350000000000001" customHeight="1" x14ac:dyDescent="0.2">
      <c r="A13" s="12"/>
      <c r="B13" s="70" t="s">
        <v>6</v>
      </c>
      <c r="C13" s="70"/>
      <c r="D13" s="70"/>
      <c r="E13" s="70"/>
      <c r="F13" s="70"/>
      <c r="G13" s="70"/>
      <c r="H13" s="14"/>
    </row>
    <row r="14" spans="1:11" s="15" customFormat="1" ht="16.350000000000001" customHeight="1" x14ac:dyDescent="0.2">
      <c r="A14" s="12"/>
      <c r="B14" s="70" t="s">
        <v>7</v>
      </c>
      <c r="C14" s="70"/>
      <c r="D14" s="70"/>
      <c r="E14" s="70"/>
      <c r="F14" s="70"/>
      <c r="G14" s="70"/>
      <c r="H14" s="14"/>
    </row>
    <row r="15" spans="1:11" s="15" customFormat="1" ht="16.350000000000001" customHeight="1" x14ac:dyDescent="0.2">
      <c r="A15" s="12"/>
      <c r="B15" s="70" t="s">
        <v>8</v>
      </c>
      <c r="C15" s="70"/>
      <c r="D15" s="70"/>
      <c r="E15" s="70"/>
      <c r="F15" s="70"/>
      <c r="G15" s="70"/>
      <c r="H15" s="14"/>
    </row>
    <row r="16" spans="1:11" ht="16.350000000000001" customHeight="1" thickBot="1" x14ac:dyDescent="0.25">
      <c r="A16" s="5"/>
      <c r="H16" s="11"/>
    </row>
    <row r="17" spans="1:9" s="15" customFormat="1" ht="16.350000000000001" customHeight="1" thickBot="1" x14ac:dyDescent="0.25">
      <c r="A17" s="12"/>
      <c r="B17" s="17" t="s">
        <v>9</v>
      </c>
      <c r="C17" s="17" t="s">
        <v>10</v>
      </c>
      <c r="D17" s="17" t="s">
        <v>11</v>
      </c>
      <c r="E17" s="17" t="s">
        <v>12</v>
      </c>
      <c r="F17" s="17" t="s">
        <v>13</v>
      </c>
      <c r="G17" s="17" t="s">
        <v>22</v>
      </c>
      <c r="H17" s="18"/>
    </row>
    <row r="18" spans="1:9" s="15" customFormat="1" ht="25.5" x14ac:dyDescent="0.2">
      <c r="A18" s="12"/>
      <c r="B18" s="34">
        <v>1</v>
      </c>
      <c r="C18" s="35">
        <v>3</v>
      </c>
      <c r="D18" s="35" t="s">
        <v>14</v>
      </c>
      <c r="E18" s="36" t="s">
        <v>20</v>
      </c>
      <c r="F18" s="46">
        <f>'[1]1. Coleta Domiciliar'!$F$277</f>
        <v>160557.63449442352</v>
      </c>
      <c r="G18" s="49">
        <f>TRUNC(F18*C18,2)</f>
        <v>481672.9</v>
      </c>
      <c r="H18" s="19"/>
    </row>
    <row r="19" spans="1:9" s="15" customFormat="1" ht="17.45" customHeight="1" x14ac:dyDescent="0.2">
      <c r="A19" s="12"/>
      <c r="B19" s="37">
        <v>2</v>
      </c>
      <c r="C19" s="38">
        <v>9</v>
      </c>
      <c r="D19" s="38" t="s">
        <v>14</v>
      </c>
      <c r="E19" s="39" t="s">
        <v>21</v>
      </c>
      <c r="F19" s="47">
        <f>'[2]1. Coleta Domiciliar'!$F$277</f>
        <v>75020.134819295665</v>
      </c>
      <c r="G19" s="40">
        <f>TRUNC(F19*C19,2)</f>
        <v>675181.21</v>
      </c>
      <c r="H19" s="19"/>
    </row>
    <row r="20" spans="1:9" s="15" customFormat="1" ht="13.5" thickBot="1" x14ac:dyDescent="0.25">
      <c r="A20" s="12"/>
      <c r="B20" s="41"/>
      <c r="C20" s="42"/>
      <c r="D20" s="42"/>
      <c r="E20" s="43"/>
      <c r="F20" s="48"/>
      <c r="G20" s="44"/>
      <c r="H20" s="19"/>
    </row>
    <row r="21" spans="1:9" s="15" customFormat="1" ht="16.350000000000001" customHeight="1" thickBot="1" x14ac:dyDescent="0.25">
      <c r="A21" s="12"/>
      <c r="B21" s="71" t="s">
        <v>15</v>
      </c>
      <c r="C21" s="72"/>
      <c r="D21" s="72"/>
      <c r="E21" s="73"/>
      <c r="F21" s="58"/>
      <c r="G21" s="59">
        <f>SUM(G18:G20)</f>
        <v>1156854.1099999999</v>
      </c>
      <c r="H21" s="19"/>
    </row>
    <row r="22" spans="1:9" ht="16.350000000000001" customHeight="1" x14ac:dyDescent="0.2">
      <c r="A22" s="5"/>
      <c r="B22" s="50" t="s">
        <v>23</v>
      </c>
      <c r="C22" s="50"/>
      <c r="D22" s="50"/>
      <c r="E22" s="53"/>
      <c r="F22" s="54"/>
      <c r="G22" s="52">
        <f>'[1]1. Coleta Domiciliar'!$C$281</f>
        <v>1003.4852155901469</v>
      </c>
      <c r="H22" s="21"/>
      <c r="I22" s="60"/>
    </row>
    <row r="23" spans="1:9" ht="16.350000000000001" customHeight="1" x14ac:dyDescent="0.2">
      <c r="A23" s="5"/>
      <c r="B23" s="50" t="s">
        <v>24</v>
      </c>
      <c r="C23" s="50"/>
      <c r="D23" s="50"/>
      <c r="E23" s="51"/>
      <c r="F23" s="51"/>
      <c r="G23" s="52">
        <f>'[2]1. Coleta Domiciliar'!$C$281</f>
        <v>833.55705354772965</v>
      </c>
      <c r="H23" s="21"/>
    </row>
    <row r="24" spans="1:9" ht="16.350000000000001" customHeight="1" x14ac:dyDescent="0.2">
      <c r="A24" s="5"/>
      <c r="B24" s="55" t="s">
        <v>25</v>
      </c>
      <c r="C24" s="55"/>
      <c r="D24" s="55"/>
      <c r="E24" s="56"/>
      <c r="F24" s="56"/>
      <c r="G24" s="57">
        <f>(G22+G23)/2</f>
        <v>918.52113456893835</v>
      </c>
      <c r="H24" s="21"/>
    </row>
    <row r="25" spans="1:9" ht="16.350000000000001" customHeight="1" x14ac:dyDescent="0.2">
      <c r="A25" s="5"/>
      <c r="E25" s="45"/>
      <c r="F25" s="45"/>
      <c r="G25" s="20"/>
      <c r="H25" s="21"/>
      <c r="I25" s="60"/>
    </row>
    <row r="26" spans="1:9" ht="16.350000000000001" customHeight="1" x14ac:dyDescent="0.2">
      <c r="A26" s="5"/>
      <c r="B26" s="61" t="s">
        <v>16</v>
      </c>
      <c r="C26" s="61"/>
      <c r="D26" s="61"/>
      <c r="E26" s="61"/>
      <c r="F26" s="61"/>
      <c r="G26" s="61"/>
      <c r="H26" s="11"/>
    </row>
    <row r="27" spans="1:9" ht="16.350000000000001" customHeight="1" x14ac:dyDescent="0.2">
      <c r="A27" s="5"/>
      <c r="B27" s="61" t="s">
        <v>17</v>
      </c>
      <c r="C27" s="61"/>
      <c r="D27" s="61"/>
      <c r="E27" s="61"/>
      <c r="F27" s="61"/>
      <c r="G27" s="61"/>
      <c r="H27" s="11"/>
    </row>
    <row r="28" spans="1:9" ht="16.350000000000001" customHeight="1" x14ac:dyDescent="0.2">
      <c r="A28" s="5"/>
      <c r="B28" s="61" t="s">
        <v>18</v>
      </c>
      <c r="C28" s="61"/>
      <c r="D28" s="61"/>
      <c r="E28" s="61"/>
      <c r="F28" s="61"/>
      <c r="G28" s="61"/>
      <c r="H28" s="11"/>
    </row>
    <row r="29" spans="1:9" ht="16.350000000000001" customHeight="1" x14ac:dyDescent="0.2">
      <c r="A29" s="5"/>
      <c r="B29" s="4" t="s">
        <v>19</v>
      </c>
      <c r="H29" s="11"/>
    </row>
    <row r="30" spans="1:9" ht="16.350000000000001" customHeight="1" x14ac:dyDescent="0.2">
      <c r="A30" s="5"/>
      <c r="B30" s="4" t="s">
        <v>27</v>
      </c>
      <c r="H30" s="11"/>
    </row>
    <row r="31" spans="1:9" ht="16.350000000000001" customHeight="1" x14ac:dyDescent="0.2">
      <c r="A31" s="5"/>
      <c r="B31" s="4" t="s">
        <v>28</v>
      </c>
      <c r="H31" s="11"/>
    </row>
    <row r="32" spans="1:9" ht="16.350000000000001" customHeight="1" x14ac:dyDescent="0.2">
      <c r="A32" s="5"/>
      <c r="B32" s="4" t="s">
        <v>29</v>
      </c>
      <c r="H32" s="11"/>
    </row>
    <row r="33" spans="1:9" ht="16.350000000000001" customHeight="1" x14ac:dyDescent="0.2">
      <c r="A33" s="5"/>
      <c r="B33" s="4" t="s">
        <v>30</v>
      </c>
      <c r="H33" s="11"/>
    </row>
    <row r="34" spans="1:9" ht="16.350000000000001" customHeight="1" x14ac:dyDescent="0.2">
      <c r="A34" s="5"/>
      <c r="H34" s="11"/>
    </row>
    <row r="35" spans="1:9" ht="16.350000000000001" customHeight="1" x14ac:dyDescent="0.2">
      <c r="A35" s="5"/>
      <c r="B35" s="62" t="s">
        <v>31</v>
      </c>
      <c r="C35" s="62"/>
      <c r="D35" s="62"/>
      <c r="E35" s="62"/>
      <c r="F35" s="62"/>
      <c r="G35" s="62"/>
      <c r="H35" s="63"/>
    </row>
    <row r="36" spans="1:9" ht="16.350000000000001" customHeight="1" x14ac:dyDescent="0.2">
      <c r="A36" s="5"/>
      <c r="H36" s="11"/>
    </row>
    <row r="37" spans="1:9" ht="16.350000000000001" customHeight="1" x14ac:dyDescent="0.2">
      <c r="A37" s="5"/>
      <c r="H37" s="11"/>
    </row>
    <row r="38" spans="1:9" ht="16.350000000000001" customHeight="1" x14ac:dyDescent="0.2">
      <c r="A38" s="5"/>
      <c r="E38" s="22"/>
      <c r="F38" s="22"/>
      <c r="G38" s="23"/>
      <c r="H38" s="24"/>
      <c r="I38" s="25"/>
    </row>
    <row r="39" spans="1:9" ht="16.350000000000001" customHeight="1" x14ac:dyDescent="0.2">
      <c r="A39" s="5"/>
      <c r="B39" s="64"/>
      <c r="C39" s="64"/>
      <c r="D39" s="64"/>
      <c r="E39" s="64"/>
      <c r="F39" s="64"/>
      <c r="G39" s="64"/>
      <c r="H39" s="26"/>
      <c r="I39" s="27"/>
    </row>
    <row r="40" spans="1:9" ht="16.350000000000001" customHeight="1" x14ac:dyDescent="0.2">
      <c r="A40" s="5"/>
      <c r="B40" s="64"/>
      <c r="C40" s="64"/>
      <c r="D40" s="64"/>
      <c r="E40" s="64"/>
      <c r="F40" s="64"/>
      <c r="G40" s="64"/>
      <c r="H40" s="28"/>
      <c r="I40" s="29"/>
    </row>
    <row r="41" spans="1:9" ht="16.350000000000001" customHeight="1" x14ac:dyDescent="0.2">
      <c r="A41" s="5"/>
      <c r="B41" s="64"/>
      <c r="C41" s="64"/>
      <c r="D41" s="64"/>
      <c r="E41" s="64"/>
      <c r="F41" s="64"/>
      <c r="G41" s="64"/>
      <c r="H41" s="28"/>
      <c r="I41" s="29"/>
    </row>
    <row r="42" spans="1:9" ht="15.6" customHeight="1" x14ac:dyDescent="0.2">
      <c r="A42" s="5"/>
      <c r="B42" s="31"/>
      <c r="C42" s="31"/>
      <c r="D42" s="31"/>
      <c r="E42" s="31"/>
      <c r="F42" s="31"/>
      <c r="G42" s="31"/>
      <c r="H42" s="28"/>
      <c r="I42" s="29"/>
    </row>
    <row r="43" spans="1:9" x14ac:dyDescent="0.2">
      <c r="A43" s="5"/>
      <c r="H43" s="11"/>
    </row>
    <row r="44" spans="1:9" x14ac:dyDescent="0.2">
      <c r="A44" s="5"/>
      <c r="H44" s="11"/>
    </row>
    <row r="45" spans="1:9" x14ac:dyDescent="0.2">
      <c r="A45" s="5"/>
      <c r="H45" s="11"/>
    </row>
    <row r="46" spans="1:9" x14ac:dyDescent="0.2">
      <c r="A46" s="5"/>
      <c r="H46" s="11"/>
    </row>
    <row r="47" spans="1:9" x14ac:dyDescent="0.2">
      <c r="A47" s="5"/>
      <c r="H47" s="11"/>
    </row>
    <row r="48" spans="1:9" x14ac:dyDescent="0.2">
      <c r="A48" s="5"/>
      <c r="H48" s="11"/>
    </row>
    <row r="49" spans="1:8" x14ac:dyDescent="0.2">
      <c r="A49" s="5"/>
      <c r="H49" s="11"/>
    </row>
    <row r="50" spans="1:8" x14ac:dyDescent="0.2">
      <c r="A50" s="5"/>
      <c r="H50" s="11"/>
    </row>
    <row r="51" spans="1:8" x14ac:dyDescent="0.2">
      <c r="A51" s="5"/>
      <c r="H51" s="11"/>
    </row>
    <row r="52" spans="1:8" x14ac:dyDescent="0.2">
      <c r="A52" s="5"/>
      <c r="H52" s="11"/>
    </row>
    <row r="53" spans="1:8" x14ac:dyDescent="0.2">
      <c r="A53" s="5"/>
      <c r="H53" s="11"/>
    </row>
    <row r="54" spans="1:8" x14ac:dyDescent="0.2">
      <c r="A54" s="5"/>
      <c r="H54" s="11"/>
    </row>
    <row r="55" spans="1:8" x14ac:dyDescent="0.2">
      <c r="A55" s="30"/>
      <c r="B55" s="32"/>
      <c r="C55" s="32"/>
      <c r="D55" s="32"/>
      <c r="E55" s="32"/>
      <c r="F55" s="32"/>
      <c r="G55" s="32"/>
      <c r="H55" s="33"/>
    </row>
  </sheetData>
  <mergeCells count="18">
    <mergeCell ref="B27:G27"/>
    <mergeCell ref="B26:G26"/>
    <mergeCell ref="B2:H2"/>
    <mergeCell ref="B4:G4"/>
    <mergeCell ref="E5:H5"/>
    <mergeCell ref="B9:G9"/>
    <mergeCell ref="B10:G10"/>
    <mergeCell ref="B11:G11"/>
    <mergeCell ref="B12:G12"/>
    <mergeCell ref="B13:G13"/>
    <mergeCell ref="B14:G14"/>
    <mergeCell ref="B15:G15"/>
    <mergeCell ref="B21:E21"/>
    <mergeCell ref="B28:G28"/>
    <mergeCell ref="B35:H35"/>
    <mergeCell ref="B39:G39"/>
    <mergeCell ref="B40:G40"/>
    <mergeCell ref="B41:G41"/>
  </mergeCells>
  <pageMargins left="0.31496062992125984" right="0.11811023622047245" top="1.3779527559055118" bottom="0.59055118110236227" header="0.31496062992125984" footer="0.27559055118110237"/>
  <pageSetup paperSize="9" scale="80" orientation="portrait" r:id="rId1"/>
  <headerFooter>
    <oddFooter xml:space="preserve">&amp;C&amp;"-,Negrito itálico"&amp;9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Cliente</cp:lastModifiedBy>
  <cp:lastPrinted>2021-11-17T17:15:53Z</cp:lastPrinted>
  <dcterms:created xsi:type="dcterms:W3CDTF">2021-11-16T21:31:23Z</dcterms:created>
  <dcterms:modified xsi:type="dcterms:W3CDTF">2021-11-30T18:40:55Z</dcterms:modified>
</cp:coreProperties>
</file>